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trend\Downloads\"/>
    </mc:Choice>
  </mc:AlternateContent>
  <xr:revisionPtr revIDLastSave="0" documentId="13_ncr:1_{3E35B526-2049-4929-A369-61919D6335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qYgxZ05+ih3+fsTALvlvNdCJOFg=="/>
    </ext>
  </extLst>
</workbook>
</file>

<file path=xl/calcChain.xml><?xml version="1.0" encoding="utf-8"?>
<calcChain xmlns="http://schemas.openxmlformats.org/spreadsheetml/2006/main">
  <c r="C2" i="1" l="1"/>
  <c r="E2" i="1" l="1"/>
  <c r="H2" i="1" l="1"/>
  <c r="A3" i="1" s="1"/>
  <c r="G2" i="1"/>
  <c r="C3" i="1" s="1"/>
  <c r="E3" i="1" l="1"/>
  <c r="G3" i="1"/>
  <c r="C4" i="1" s="1"/>
  <c r="H3" i="1"/>
  <c r="A4" i="1" s="1"/>
  <c r="E4" i="1" l="1"/>
  <c r="H4" i="1" s="1"/>
  <c r="A5" i="1" s="1"/>
  <c r="G4" i="1"/>
  <c r="C5" i="1" s="1"/>
  <c r="E5" i="1" l="1"/>
  <c r="G5" i="1" l="1"/>
  <c r="C6" i="1" s="1"/>
  <c r="H5" i="1"/>
  <c r="A6" i="1" s="1"/>
  <c r="E6" i="1" l="1"/>
  <c r="G6" i="1" l="1"/>
  <c r="C7" i="1" s="1"/>
  <c r="H6" i="1"/>
  <c r="A7" i="1" s="1"/>
  <c r="E7" i="1" l="1"/>
  <c r="H7" i="1" l="1"/>
  <c r="A8" i="1" s="1"/>
  <c r="G7" i="1"/>
  <c r="C8" i="1" s="1"/>
  <c r="H8" i="1" l="1"/>
  <c r="A9" i="1" s="1"/>
  <c r="G8" i="1"/>
  <c r="C9" i="1" s="1"/>
  <c r="E8" i="1"/>
  <c r="E9" i="1" l="1"/>
  <c r="H9" i="1" s="1"/>
  <c r="A10" i="1" s="1"/>
  <c r="G9" i="1" l="1"/>
  <c r="C10" i="1" s="1"/>
  <c r="E10" i="1" l="1"/>
  <c r="G10" i="1" s="1"/>
  <c r="C11" i="1" s="1"/>
  <c r="E11" i="1" l="1"/>
  <c r="G11" i="1" s="1"/>
  <c r="H10" i="1"/>
  <c r="A11" i="1" s="1"/>
  <c r="H13" i="1" l="1"/>
  <c r="H11" i="1"/>
  <c r="H14" i="1" s="1"/>
  <c r="A15" i="1" s="1"/>
  <c r="C15" i="1" l="1"/>
  <c r="E15" i="1" l="1"/>
  <c r="H15" i="1" l="1"/>
  <c r="A16" i="1" s="1"/>
  <c r="G15" i="1"/>
  <c r="C16" i="1" s="1"/>
  <c r="E16" i="1" l="1"/>
  <c r="H16" i="1" l="1"/>
  <c r="A17" i="1" s="1"/>
  <c r="G16" i="1"/>
  <c r="C17" i="1" s="1"/>
  <c r="E17" i="1" l="1"/>
  <c r="H19" i="1" s="1"/>
  <c r="G17" i="1" l="1"/>
  <c r="H17" i="1"/>
  <c r="H20" i="1" s="1"/>
  <c r="A21" i="1" s="1"/>
  <c r="C21" i="1" l="1"/>
  <c r="E21" i="1" l="1"/>
  <c r="H21" i="1" s="1"/>
  <c r="A22" i="1" s="1"/>
  <c r="G21" i="1" l="1"/>
  <c r="C22" i="1" s="1"/>
  <c r="E22" i="1" l="1"/>
  <c r="H22" i="1" s="1"/>
  <c r="A23" i="1" s="1"/>
  <c r="G22" i="1"/>
  <c r="C23" i="1" s="1"/>
  <c r="E23" i="1" l="1"/>
  <c r="G23" i="1" s="1"/>
  <c r="H26" i="1" s="1"/>
  <c r="A27" i="1" s="1"/>
  <c r="H23" i="1"/>
  <c r="H25" i="1" s="1"/>
  <c r="C27" i="1" l="1"/>
  <c r="E27" i="1" l="1"/>
  <c r="H27" i="1" s="1"/>
  <c r="A28" i="1" s="1"/>
  <c r="G27" i="1" l="1"/>
  <c r="C28" i="1" s="1"/>
  <c r="E28" i="1" l="1"/>
  <c r="H28" i="1" s="1"/>
  <c r="A29" i="1" s="1"/>
  <c r="C29" i="1" l="1"/>
  <c r="G28" i="1"/>
  <c r="E29" i="1" l="1"/>
  <c r="H29" i="1" s="1"/>
  <c r="A30" i="1" s="1"/>
  <c r="C30" i="1" l="1"/>
  <c r="G29" i="1"/>
  <c r="E30" i="1" l="1"/>
  <c r="H30" i="1" s="1"/>
  <c r="A31" i="1" s="1"/>
  <c r="G30" i="1" l="1"/>
  <c r="C31" i="1"/>
  <c r="E31" i="1" l="1"/>
  <c r="H31" i="1" s="1"/>
  <c r="A32" i="1" s="1"/>
  <c r="G31" i="1" l="1"/>
  <c r="C32" i="1"/>
  <c r="E32" i="1" l="1"/>
  <c r="H32" i="1" s="1"/>
  <c r="A33" i="1" s="1"/>
  <c r="C33" i="1" l="1"/>
  <c r="G32" i="1"/>
  <c r="E33" i="1" l="1"/>
  <c r="H33" i="1" s="1"/>
  <c r="A34" i="1" s="1"/>
  <c r="C34" i="1" l="1"/>
  <c r="G33" i="1"/>
  <c r="E34" i="1" l="1"/>
  <c r="H34" i="1" s="1"/>
  <c r="A35" i="1" s="1"/>
  <c r="G34" i="1" l="1"/>
  <c r="C35" i="1"/>
  <c r="E35" i="1" l="1"/>
  <c r="H35" i="1" s="1"/>
  <c r="A36" i="1" s="1"/>
  <c r="C36" i="1" l="1"/>
  <c r="G35" i="1"/>
  <c r="E36" i="1" l="1"/>
  <c r="H36" i="1" s="1"/>
  <c r="A37" i="1" s="1"/>
  <c r="C37" i="1" l="1"/>
  <c r="G36" i="1"/>
  <c r="E37" i="1" l="1"/>
  <c r="H37" i="1" s="1"/>
  <c r="A38" i="1" s="1"/>
  <c r="C38" i="1" l="1"/>
  <c r="G37" i="1"/>
  <c r="E38" i="1" l="1"/>
  <c r="H38" i="1" s="1"/>
  <c r="A39" i="1" s="1"/>
  <c r="G38" i="1" l="1"/>
  <c r="C39" i="1"/>
  <c r="E39" i="1" l="1"/>
  <c r="H39" i="1" s="1"/>
  <c r="A40" i="1" s="1"/>
  <c r="C40" i="1" l="1"/>
  <c r="G39" i="1"/>
  <c r="E40" i="1" l="1"/>
  <c r="H40" i="1" s="1"/>
  <c r="G40" i="1" l="1"/>
</calcChain>
</file>

<file path=xl/sharedStrings.xml><?xml version="1.0" encoding="utf-8"?>
<sst xmlns="http://schemas.openxmlformats.org/spreadsheetml/2006/main" count="20" uniqueCount="12">
  <si>
    <t>Starting Balance</t>
  </si>
  <si>
    <t>Risk Percentage</t>
  </si>
  <si>
    <t>Risk Amount</t>
  </si>
  <si>
    <t>Payout Percentage</t>
  </si>
  <si>
    <t>Amount Won</t>
  </si>
  <si>
    <t>Re-Invest Percentage</t>
  </si>
  <si>
    <t>Next Trade Risk</t>
  </si>
  <si>
    <t>New Account Balance</t>
  </si>
  <si>
    <t>WITHDRAWAL % PROFIT</t>
  </si>
  <si>
    <t>WITHDRAWAL AMOUNT</t>
  </si>
  <si>
    <t xml:space="preserve">STOP! WITHDRAWAL IS MANDATORY FOR YOUR BELIEF CHECK! $50 MINIMUM 10-20% OF PROFITS </t>
  </si>
  <si>
    <t>STOP! HERE IS ANOTHER POINT TO WITHDRAW FROM YOUR ACCOUNT! 10-20% OF PROFITS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</si>
</sst>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rgb="FFB4C6E7"/>
        <bgColor rgb="FFB4C6E7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 applyAlignment="1"/>
    <xf numFmtId="0" fontId="1" fillId="0" borderId="0" xfId="0" applyFont="1" applyAlignment="1"/>
    <xf numFmtId="164" fontId="2" fillId="0" borderId="0" xfId="0" applyNumberFormat="1" applyFont="1"/>
    <xf numFmtId="0" fontId="3" fillId="0" borderId="0" xfId="0" applyFont="1"/>
    <xf numFmtId="0" fontId="2" fillId="3" borderId="3" xfId="0" applyFont="1" applyFill="1" applyBorder="1"/>
    <xf numFmtId="0" fontId="2" fillId="4" borderId="3" xfId="0" applyFont="1" applyFill="1" applyBorder="1"/>
    <xf numFmtId="164" fontId="2" fillId="4" borderId="3" xfId="0" applyNumberFormat="1" applyFont="1" applyFill="1" applyBorder="1"/>
    <xf numFmtId="164" fontId="2" fillId="3" borderId="3" xfId="0" applyNumberFormat="1" applyFont="1" applyFill="1" applyBorder="1"/>
    <xf numFmtId="3" fontId="2" fillId="0" borderId="0" xfId="0" applyNumberFormat="1" applyFont="1"/>
    <xf numFmtId="164" fontId="2" fillId="5" borderId="3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/>
  </sheetViews>
  <sheetFormatPr defaultColWidth="12.625" defaultRowHeight="15" customHeight="1" x14ac:dyDescent="0.2"/>
  <cols>
    <col min="1" max="1" width="15.375" customWidth="1"/>
    <col min="2" max="3" width="14.375" customWidth="1"/>
    <col min="4" max="5" width="15.125" customWidth="1"/>
    <col min="6" max="6" width="15.625" customWidth="1"/>
    <col min="7" max="7" width="18.625" customWidth="1"/>
    <col min="8" max="8" width="18" customWidth="1"/>
    <col min="9" max="26" width="14.375" customWidth="1"/>
  </cols>
  <sheetData>
    <row r="1" spans="1:8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4.25" customHeight="1" x14ac:dyDescent="0.25">
      <c r="A2" s="2">
        <v>100</v>
      </c>
      <c r="B2" s="3">
        <v>10</v>
      </c>
      <c r="C2" s="4">
        <f>A2*B2%</f>
        <v>10</v>
      </c>
      <c r="D2" s="5">
        <v>85</v>
      </c>
      <c r="E2" s="4">
        <f t="shared" ref="E2:E11" si="0">C2*D2%</f>
        <v>8.5</v>
      </c>
      <c r="F2" s="1">
        <v>100</v>
      </c>
      <c r="G2" s="4">
        <f t="shared" ref="G2:G11" si="1">(C2+E2)*F2%</f>
        <v>18.5</v>
      </c>
      <c r="H2" s="4">
        <f t="shared" ref="H2:H11" si="2">A2+E2</f>
        <v>108.5</v>
      </c>
    </row>
    <row r="3" spans="1:8" ht="14.25" customHeight="1" x14ac:dyDescent="0.25">
      <c r="A3" s="4">
        <f t="shared" ref="A3:A11" si="3">H2</f>
        <v>108.5</v>
      </c>
      <c r="C3" s="4">
        <f t="shared" ref="C3:C11" si="4">G2</f>
        <v>18.5</v>
      </c>
      <c r="D3" s="1">
        <v>70</v>
      </c>
      <c r="E3" s="4">
        <f t="shared" si="0"/>
        <v>12.95</v>
      </c>
      <c r="F3" s="1">
        <v>100</v>
      </c>
      <c r="G3" s="4">
        <f t="shared" si="1"/>
        <v>31.45</v>
      </c>
      <c r="H3" s="4">
        <f t="shared" si="2"/>
        <v>121.45</v>
      </c>
    </row>
    <row r="4" spans="1:8" ht="14.25" customHeight="1" x14ac:dyDescent="0.25">
      <c r="A4" s="4">
        <f t="shared" si="3"/>
        <v>121.45</v>
      </c>
      <c r="C4" s="4">
        <f t="shared" si="4"/>
        <v>31.45</v>
      </c>
      <c r="D4" s="1">
        <v>70</v>
      </c>
      <c r="E4" s="4">
        <f t="shared" si="0"/>
        <v>22.014999999999997</v>
      </c>
      <c r="F4" s="1">
        <v>100</v>
      </c>
      <c r="G4" s="4">
        <f t="shared" si="1"/>
        <v>53.464999999999996</v>
      </c>
      <c r="H4" s="4">
        <f t="shared" si="2"/>
        <v>143.465</v>
      </c>
    </row>
    <row r="5" spans="1:8" ht="14.25" customHeight="1" x14ac:dyDescent="0.25">
      <c r="A5" s="4">
        <f t="shared" si="3"/>
        <v>143.465</v>
      </c>
      <c r="C5" s="4">
        <f t="shared" si="4"/>
        <v>53.464999999999996</v>
      </c>
      <c r="D5" s="1">
        <v>70</v>
      </c>
      <c r="E5" s="4">
        <f t="shared" si="0"/>
        <v>37.425499999999992</v>
      </c>
      <c r="F5" s="1">
        <v>100</v>
      </c>
      <c r="G5" s="4">
        <f t="shared" si="1"/>
        <v>90.890499999999989</v>
      </c>
      <c r="H5" s="4">
        <f t="shared" si="2"/>
        <v>180.8905</v>
      </c>
    </row>
    <row r="6" spans="1:8" ht="14.25" customHeight="1" x14ac:dyDescent="0.25">
      <c r="A6" s="4">
        <f t="shared" si="3"/>
        <v>180.8905</v>
      </c>
      <c r="C6" s="4">
        <f t="shared" si="4"/>
        <v>90.890499999999989</v>
      </c>
      <c r="D6" s="1">
        <v>70</v>
      </c>
      <c r="E6" s="4">
        <f t="shared" si="0"/>
        <v>63.623349999999988</v>
      </c>
      <c r="F6" s="1">
        <v>100</v>
      </c>
      <c r="G6" s="4">
        <f t="shared" si="1"/>
        <v>154.51384999999999</v>
      </c>
      <c r="H6" s="4">
        <f t="shared" si="2"/>
        <v>244.51384999999999</v>
      </c>
    </row>
    <row r="7" spans="1:8" ht="14.25" customHeight="1" x14ac:dyDescent="0.25">
      <c r="A7" s="4">
        <f t="shared" si="3"/>
        <v>244.51384999999999</v>
      </c>
      <c r="C7" s="4">
        <f t="shared" si="4"/>
        <v>154.51384999999999</v>
      </c>
      <c r="D7" s="1">
        <v>70</v>
      </c>
      <c r="E7" s="4">
        <f t="shared" si="0"/>
        <v>108.15969499999999</v>
      </c>
      <c r="F7" s="1">
        <v>100</v>
      </c>
      <c r="G7" s="4">
        <f t="shared" si="1"/>
        <v>262.67354499999999</v>
      </c>
      <c r="H7" s="4">
        <f t="shared" si="2"/>
        <v>352.67354499999999</v>
      </c>
    </row>
    <row r="8" spans="1:8" ht="14.25" customHeight="1" x14ac:dyDescent="0.25">
      <c r="A8" s="4">
        <f t="shared" si="3"/>
        <v>352.67354499999999</v>
      </c>
      <c r="C8" s="4">
        <f t="shared" si="4"/>
        <v>262.67354499999999</v>
      </c>
      <c r="D8" s="1">
        <v>70</v>
      </c>
      <c r="E8" s="4">
        <f t="shared" si="0"/>
        <v>183.87148149999999</v>
      </c>
      <c r="F8" s="1">
        <v>100</v>
      </c>
      <c r="G8" s="4">
        <f t="shared" si="1"/>
        <v>446.54502649999995</v>
      </c>
      <c r="H8" s="4">
        <f t="shared" si="2"/>
        <v>536.54502649999995</v>
      </c>
    </row>
    <row r="9" spans="1:8" ht="14.25" customHeight="1" x14ac:dyDescent="0.25">
      <c r="A9" s="4">
        <f t="shared" si="3"/>
        <v>536.54502649999995</v>
      </c>
      <c r="C9" s="4">
        <f t="shared" si="4"/>
        <v>446.54502649999995</v>
      </c>
      <c r="D9" s="1">
        <v>70</v>
      </c>
      <c r="E9" s="4">
        <f t="shared" si="0"/>
        <v>312.58151854999994</v>
      </c>
      <c r="F9" s="1">
        <v>100</v>
      </c>
      <c r="G9" s="4">
        <f t="shared" si="1"/>
        <v>759.12654504999989</v>
      </c>
      <c r="H9" s="4">
        <f t="shared" si="2"/>
        <v>849.12654504999989</v>
      </c>
    </row>
    <row r="10" spans="1:8" ht="14.25" customHeight="1" x14ac:dyDescent="0.25">
      <c r="A10" s="4">
        <f t="shared" si="3"/>
        <v>849.12654504999989</v>
      </c>
      <c r="C10" s="4">
        <f t="shared" si="4"/>
        <v>759.12654504999989</v>
      </c>
      <c r="D10" s="1">
        <v>70</v>
      </c>
      <c r="E10" s="4">
        <f t="shared" si="0"/>
        <v>531.38858153499984</v>
      </c>
      <c r="F10" s="1">
        <v>100</v>
      </c>
      <c r="G10" s="4">
        <f t="shared" si="1"/>
        <v>1290.5151265849997</v>
      </c>
      <c r="H10" s="4">
        <f t="shared" si="2"/>
        <v>1380.5151265849997</v>
      </c>
    </row>
    <row r="11" spans="1:8" ht="14.25" customHeight="1" x14ac:dyDescent="0.25">
      <c r="A11" s="4">
        <f t="shared" si="3"/>
        <v>1380.5151265849997</v>
      </c>
      <c r="C11" s="4">
        <f t="shared" si="4"/>
        <v>1290.5151265849997</v>
      </c>
      <c r="D11" s="1">
        <v>70</v>
      </c>
      <c r="E11" s="4">
        <f t="shared" si="0"/>
        <v>903.3605886094997</v>
      </c>
      <c r="F11" s="1">
        <v>100</v>
      </c>
      <c r="G11" s="4">
        <f t="shared" si="1"/>
        <v>2193.8757151944992</v>
      </c>
      <c r="H11" s="4">
        <f t="shared" si="2"/>
        <v>2283.8757151944992</v>
      </c>
    </row>
    <row r="12" spans="1:8" ht="14.25" customHeight="1" x14ac:dyDescent="0.25">
      <c r="A12" s="14"/>
      <c r="B12" s="13"/>
      <c r="C12" s="13"/>
      <c r="D12" s="13"/>
      <c r="E12" s="13"/>
      <c r="F12" s="13"/>
      <c r="G12" s="6" t="s">
        <v>8</v>
      </c>
      <c r="H12" s="6" t="s">
        <v>9</v>
      </c>
    </row>
    <row r="13" spans="1:8" ht="14.25" customHeight="1" x14ac:dyDescent="0.25">
      <c r="A13" s="15" t="s">
        <v>10</v>
      </c>
      <c r="B13" s="13"/>
      <c r="C13" s="13"/>
      <c r="D13" s="13"/>
      <c r="E13" s="13"/>
      <c r="F13" s="13"/>
      <c r="G13" s="1">
        <v>10</v>
      </c>
      <c r="H13" s="4">
        <f>(E2+E3+E4+E5+E6+E7+E8+E9+E10+E11)*G13%</f>
        <v>218.38757151944992</v>
      </c>
    </row>
    <row r="14" spans="1:8" ht="14.25" customHeight="1" x14ac:dyDescent="0.25">
      <c r="A14" s="15"/>
      <c r="B14" s="13"/>
      <c r="C14" s="13"/>
      <c r="D14" s="13"/>
      <c r="E14" s="13"/>
      <c r="F14" s="13"/>
      <c r="G14" s="7" t="s">
        <v>7</v>
      </c>
      <c r="H14" s="8">
        <f>H11-H13</f>
        <v>2065.4881436750493</v>
      </c>
    </row>
    <row r="15" spans="1:8" ht="14.25" customHeight="1" x14ac:dyDescent="0.25">
      <c r="A15" s="4">
        <f t="shared" ref="A15:A17" si="5">H14</f>
        <v>2065.4881436750493</v>
      </c>
      <c r="C15" s="4">
        <f>A15-A2</f>
        <v>1965.4881436750493</v>
      </c>
      <c r="D15" s="1">
        <v>70</v>
      </c>
      <c r="E15" s="4">
        <f t="shared" ref="E15:E17" si="6">C15*D15%</f>
        <v>1375.8417005725344</v>
      </c>
      <c r="F15" s="1">
        <v>100</v>
      </c>
      <c r="G15" s="4">
        <f t="shared" ref="G15:G17" si="7">(C15+E15)*F15%</f>
        <v>3341.3298442475834</v>
      </c>
      <c r="H15" s="4">
        <f t="shared" ref="H15:H17" si="8">A15+E15</f>
        <v>3441.3298442475834</v>
      </c>
    </row>
    <row r="16" spans="1:8" ht="14.25" customHeight="1" x14ac:dyDescent="0.25">
      <c r="A16" s="4">
        <f t="shared" si="5"/>
        <v>3441.3298442475834</v>
      </c>
      <c r="C16" s="4">
        <f t="shared" ref="C16:C17" si="9">G15</f>
        <v>3341.3298442475834</v>
      </c>
      <c r="D16" s="1">
        <v>70</v>
      </c>
      <c r="E16" s="4">
        <f t="shared" si="6"/>
        <v>2338.9308909733081</v>
      </c>
      <c r="F16" s="1">
        <v>100</v>
      </c>
      <c r="G16" s="4">
        <f t="shared" si="7"/>
        <v>5680.2607352208915</v>
      </c>
      <c r="H16" s="4">
        <f t="shared" si="8"/>
        <v>5780.2607352208915</v>
      </c>
    </row>
    <row r="17" spans="1:8" ht="14.25" customHeight="1" x14ac:dyDescent="0.25">
      <c r="A17" s="4">
        <f t="shared" si="5"/>
        <v>5780.2607352208915</v>
      </c>
      <c r="C17" s="4">
        <f t="shared" si="9"/>
        <v>5680.2607352208915</v>
      </c>
      <c r="D17" s="1">
        <v>70</v>
      </c>
      <c r="E17" s="4">
        <f t="shared" si="6"/>
        <v>3976.1825146546239</v>
      </c>
      <c r="F17" s="1">
        <v>100</v>
      </c>
      <c r="G17" s="4">
        <f t="shared" si="7"/>
        <v>9656.4432498755159</v>
      </c>
      <c r="H17" s="4">
        <f t="shared" si="8"/>
        <v>9756.4432498755159</v>
      </c>
    </row>
    <row r="18" spans="1:8" ht="14.25" customHeight="1" x14ac:dyDescent="0.25">
      <c r="A18" s="12"/>
      <c r="B18" s="13"/>
      <c r="C18" s="13"/>
      <c r="D18" s="13"/>
      <c r="E18" s="13"/>
      <c r="F18" s="13"/>
      <c r="G18" s="9" t="s">
        <v>8</v>
      </c>
      <c r="H18" s="9" t="s">
        <v>9</v>
      </c>
    </row>
    <row r="19" spans="1:8" ht="14.25" customHeight="1" x14ac:dyDescent="0.25">
      <c r="A19" s="12" t="s">
        <v>11</v>
      </c>
      <c r="B19" s="13"/>
      <c r="C19" s="13"/>
      <c r="D19" s="13"/>
      <c r="E19" s="13"/>
      <c r="F19" s="13"/>
      <c r="G19" s="10">
        <v>20</v>
      </c>
      <c r="H19" s="4">
        <f>(E15+E16+E17)*G19%</f>
        <v>1538.1910212400935</v>
      </c>
    </row>
    <row r="20" spans="1:8" ht="14.25" customHeight="1" x14ac:dyDescent="0.25">
      <c r="A20" s="12"/>
      <c r="B20" s="13"/>
      <c r="C20" s="13"/>
      <c r="D20" s="13"/>
      <c r="E20" s="13"/>
      <c r="F20" s="13"/>
      <c r="G20" s="11" t="s">
        <v>7</v>
      </c>
      <c r="H20" s="11">
        <f>H17-H19</f>
        <v>8218.2522286354215</v>
      </c>
    </row>
    <row r="21" spans="1:8" ht="14.25" customHeight="1" x14ac:dyDescent="0.25">
      <c r="A21" s="4">
        <f t="shared" ref="A21:A23" si="10">H20</f>
        <v>8218.2522286354215</v>
      </c>
      <c r="C21" s="4">
        <f>A21-A2</f>
        <v>8118.2522286354215</v>
      </c>
      <c r="D21" s="1">
        <v>70</v>
      </c>
      <c r="E21" s="4">
        <f t="shared" ref="E21:E23" si="11">C21*D21%</f>
        <v>5682.7765600447947</v>
      </c>
      <c r="F21" s="1">
        <v>100</v>
      </c>
      <c r="G21" s="4">
        <f t="shared" ref="G21:G23" si="12">(C21+E21)*F21%</f>
        <v>13801.028788680216</v>
      </c>
      <c r="H21" s="4">
        <f t="shared" ref="H21:H23" si="13">A21+E21</f>
        <v>13901.028788680216</v>
      </c>
    </row>
    <row r="22" spans="1:8" ht="14.25" customHeight="1" x14ac:dyDescent="0.25">
      <c r="A22" s="4">
        <f t="shared" si="10"/>
        <v>13901.028788680216</v>
      </c>
      <c r="C22" s="4">
        <f t="shared" ref="C22:C23" si="14">G21</f>
        <v>13801.028788680216</v>
      </c>
      <c r="D22" s="1">
        <v>70</v>
      </c>
      <c r="E22" s="4">
        <f t="shared" si="11"/>
        <v>9660.72015207615</v>
      </c>
      <c r="F22" s="1">
        <v>100</v>
      </c>
      <c r="G22" s="4">
        <f t="shared" si="12"/>
        <v>23461.748940756366</v>
      </c>
      <c r="H22" s="4">
        <f t="shared" si="13"/>
        <v>23561.748940756366</v>
      </c>
    </row>
    <row r="23" spans="1:8" ht="14.25" customHeight="1" x14ac:dyDescent="0.25">
      <c r="A23" s="4">
        <f t="shared" si="10"/>
        <v>23561.748940756366</v>
      </c>
      <c r="C23" s="4">
        <f t="shared" si="14"/>
        <v>23461.748940756366</v>
      </c>
      <c r="D23" s="1">
        <v>70</v>
      </c>
      <c r="E23" s="4">
        <f t="shared" si="11"/>
        <v>16423.224258529455</v>
      </c>
      <c r="F23" s="1">
        <v>100</v>
      </c>
      <c r="G23" s="4">
        <f t="shared" si="12"/>
        <v>39884.973199285821</v>
      </c>
      <c r="H23" s="4">
        <f t="shared" si="13"/>
        <v>39984.973199285821</v>
      </c>
    </row>
    <row r="24" spans="1:8" ht="14.25" customHeight="1" x14ac:dyDescent="0.25">
      <c r="A24" s="12"/>
      <c r="B24" s="13"/>
      <c r="C24" s="13"/>
      <c r="D24" s="13"/>
      <c r="E24" s="13"/>
      <c r="F24" s="13"/>
      <c r="G24" s="9" t="s">
        <v>8</v>
      </c>
      <c r="H24" s="9" t="s">
        <v>9</v>
      </c>
    </row>
    <row r="25" spans="1:8" ht="14.25" customHeight="1" x14ac:dyDescent="0.25">
      <c r="A25" s="12" t="s">
        <v>11</v>
      </c>
      <c r="B25" s="13"/>
      <c r="C25" s="13"/>
      <c r="D25" s="13"/>
      <c r="E25" s="13"/>
      <c r="F25" s="13"/>
      <c r="G25" s="10">
        <v>20</v>
      </c>
      <c r="H25" s="4">
        <f>(H23-A2)*G25%</f>
        <v>7976.9946398571647</v>
      </c>
    </row>
    <row r="26" spans="1:8" ht="14.25" customHeight="1" x14ac:dyDescent="0.25">
      <c r="A26" s="12"/>
      <c r="B26" s="13"/>
      <c r="C26" s="13"/>
      <c r="D26" s="13"/>
      <c r="E26" s="13"/>
      <c r="F26" s="13"/>
      <c r="G26" s="11" t="s">
        <v>7</v>
      </c>
      <c r="H26" s="11">
        <f>G23-H25</f>
        <v>31907.978559428659</v>
      </c>
    </row>
    <row r="27" spans="1:8" ht="14.25" customHeight="1" x14ac:dyDescent="0.25">
      <c r="A27" s="4">
        <f t="shared" ref="A27:A40" si="15">H26</f>
        <v>31907.978559428659</v>
      </c>
      <c r="C27" s="4">
        <f>A27-A2</f>
        <v>31807.978559428659</v>
      </c>
      <c r="D27" s="1">
        <v>70</v>
      </c>
      <c r="E27" s="4">
        <f t="shared" ref="E27:E40" si="16">C27*D27%</f>
        <v>22265.584991600059</v>
      </c>
      <c r="F27" s="1">
        <v>50</v>
      </c>
      <c r="G27" s="4">
        <f t="shared" ref="G27:G40" si="17">(C27+E27)*F27%</f>
        <v>27036.781775514359</v>
      </c>
      <c r="H27" s="4">
        <f t="shared" ref="H27:H40" si="18">A27+E27</f>
        <v>54173.563551028717</v>
      </c>
    </row>
    <row r="28" spans="1:8" ht="14.25" customHeight="1" x14ac:dyDescent="0.25">
      <c r="A28" s="4">
        <f t="shared" si="15"/>
        <v>54173.563551028717</v>
      </c>
      <c r="C28" s="4">
        <f>G27</f>
        <v>27036.781775514359</v>
      </c>
      <c r="D28" s="1">
        <v>70</v>
      </c>
      <c r="E28" s="4">
        <f t="shared" si="16"/>
        <v>18925.747242860049</v>
      </c>
      <c r="F28" s="1">
        <v>50</v>
      </c>
      <c r="G28" s="4">
        <f t="shared" si="17"/>
        <v>22981.264509187204</v>
      </c>
      <c r="H28" s="4">
        <f t="shared" si="18"/>
        <v>73099.31079388877</v>
      </c>
    </row>
    <row r="29" spans="1:8" ht="14.25" customHeight="1" x14ac:dyDescent="0.25">
      <c r="A29" s="4">
        <f t="shared" si="15"/>
        <v>73099.31079388877</v>
      </c>
      <c r="C29" s="4">
        <f t="shared" ref="C29:C40" si="19">A29*F29%</f>
        <v>36549.655396944385</v>
      </c>
      <c r="D29" s="1">
        <v>70</v>
      </c>
      <c r="E29" s="4">
        <f t="shared" si="16"/>
        <v>25584.758777861069</v>
      </c>
      <c r="F29" s="1">
        <v>50</v>
      </c>
      <c r="G29" s="4">
        <f t="shared" si="17"/>
        <v>31067.207087402727</v>
      </c>
      <c r="H29" s="4">
        <f t="shared" si="18"/>
        <v>98684.069571749831</v>
      </c>
    </row>
    <row r="30" spans="1:8" ht="14.25" customHeight="1" x14ac:dyDescent="0.25">
      <c r="A30" s="4">
        <f t="shared" si="15"/>
        <v>98684.069571749831</v>
      </c>
      <c r="C30" s="4">
        <f t="shared" si="19"/>
        <v>49342.034785874916</v>
      </c>
      <c r="D30" s="1">
        <v>70</v>
      </c>
      <c r="E30" s="4">
        <f t="shared" si="16"/>
        <v>34539.424350112437</v>
      </c>
      <c r="F30" s="1">
        <v>50</v>
      </c>
      <c r="G30" s="4">
        <f t="shared" si="17"/>
        <v>41940.72956799368</v>
      </c>
      <c r="H30" s="4">
        <f t="shared" si="18"/>
        <v>133223.49392186227</v>
      </c>
    </row>
    <row r="31" spans="1:8" ht="14.25" customHeight="1" x14ac:dyDescent="0.25">
      <c r="A31" s="4">
        <f t="shared" si="15"/>
        <v>133223.49392186227</v>
      </c>
      <c r="C31" s="4">
        <f t="shared" si="19"/>
        <v>66611.746960931137</v>
      </c>
      <c r="D31" s="1">
        <v>70</v>
      </c>
      <c r="E31" s="4">
        <f t="shared" si="16"/>
        <v>46628.222872651793</v>
      </c>
      <c r="F31" s="1">
        <v>50</v>
      </c>
      <c r="G31" s="4">
        <f t="shared" si="17"/>
        <v>56619.984916791465</v>
      </c>
      <c r="H31" s="4">
        <f t="shared" si="18"/>
        <v>179851.71679451407</v>
      </c>
    </row>
    <row r="32" spans="1:8" ht="14.25" customHeight="1" x14ac:dyDescent="0.25">
      <c r="A32" s="4">
        <f t="shared" si="15"/>
        <v>179851.71679451407</v>
      </c>
      <c r="C32" s="4">
        <f t="shared" si="19"/>
        <v>89925.858397257034</v>
      </c>
      <c r="D32" s="1">
        <v>70</v>
      </c>
      <c r="E32" s="4">
        <f t="shared" si="16"/>
        <v>62948.100878079917</v>
      </c>
      <c r="F32" s="1">
        <v>50</v>
      </c>
      <c r="G32" s="4">
        <f t="shared" si="17"/>
        <v>76436.979637668468</v>
      </c>
      <c r="H32" s="4">
        <f t="shared" si="18"/>
        <v>242799.81767259398</v>
      </c>
    </row>
    <row r="33" spans="1:8" ht="14.25" customHeight="1" x14ac:dyDescent="0.25">
      <c r="A33" s="4">
        <f t="shared" si="15"/>
        <v>242799.81767259398</v>
      </c>
      <c r="C33" s="4">
        <f t="shared" si="19"/>
        <v>121399.90883629699</v>
      </c>
      <c r="D33" s="1">
        <v>70</v>
      </c>
      <c r="E33" s="4">
        <f t="shared" si="16"/>
        <v>84979.936185407889</v>
      </c>
      <c r="F33" s="1">
        <v>50</v>
      </c>
      <c r="G33" s="4">
        <f t="shared" si="17"/>
        <v>103189.92251085244</v>
      </c>
      <c r="H33" s="4">
        <f t="shared" si="18"/>
        <v>327779.7538580019</v>
      </c>
    </row>
    <row r="34" spans="1:8" ht="14.25" customHeight="1" x14ac:dyDescent="0.25">
      <c r="A34" s="4">
        <f t="shared" si="15"/>
        <v>327779.7538580019</v>
      </c>
      <c r="C34" s="4">
        <f t="shared" si="19"/>
        <v>163889.87692900095</v>
      </c>
      <c r="D34" s="1">
        <v>70</v>
      </c>
      <c r="E34" s="4">
        <f t="shared" si="16"/>
        <v>114722.91385030065</v>
      </c>
      <c r="F34" s="1">
        <v>50</v>
      </c>
      <c r="G34" s="4">
        <f t="shared" si="17"/>
        <v>139306.3953896508</v>
      </c>
      <c r="H34" s="4">
        <f t="shared" si="18"/>
        <v>442502.66770830256</v>
      </c>
    </row>
    <row r="35" spans="1:8" ht="14.25" customHeight="1" x14ac:dyDescent="0.25">
      <c r="A35" s="4">
        <f t="shared" si="15"/>
        <v>442502.66770830256</v>
      </c>
      <c r="C35" s="4">
        <f t="shared" si="19"/>
        <v>221251.33385415128</v>
      </c>
      <c r="D35" s="1">
        <v>70</v>
      </c>
      <c r="E35" s="4">
        <f t="shared" si="16"/>
        <v>154875.93369790589</v>
      </c>
      <c r="F35" s="1">
        <v>50</v>
      </c>
      <c r="G35" s="4">
        <f t="shared" si="17"/>
        <v>188063.63377602858</v>
      </c>
      <c r="H35" s="4">
        <f t="shared" si="18"/>
        <v>597378.60140620847</v>
      </c>
    </row>
    <row r="36" spans="1:8" ht="14.25" customHeight="1" x14ac:dyDescent="0.25">
      <c r="A36" s="4">
        <f t="shared" si="15"/>
        <v>597378.60140620847</v>
      </c>
      <c r="C36" s="4">
        <f t="shared" si="19"/>
        <v>298689.30070310424</v>
      </c>
      <c r="D36" s="1">
        <v>70</v>
      </c>
      <c r="E36" s="4">
        <f t="shared" si="16"/>
        <v>209082.51049217297</v>
      </c>
      <c r="F36" s="1">
        <v>50</v>
      </c>
      <c r="G36" s="4">
        <f t="shared" si="17"/>
        <v>253885.9055976386</v>
      </c>
      <c r="H36" s="4">
        <f t="shared" si="18"/>
        <v>806461.1118983815</v>
      </c>
    </row>
    <row r="37" spans="1:8" ht="14.25" customHeight="1" x14ac:dyDescent="0.25">
      <c r="A37" s="4">
        <f t="shared" si="15"/>
        <v>806461.1118983815</v>
      </c>
      <c r="C37" s="4">
        <f t="shared" si="19"/>
        <v>403230.55594919075</v>
      </c>
      <c r="D37" s="1">
        <v>70</v>
      </c>
      <c r="E37" s="4">
        <f t="shared" si="16"/>
        <v>282261.38916443352</v>
      </c>
      <c r="F37" s="1">
        <v>50</v>
      </c>
      <c r="G37" s="4">
        <f t="shared" si="17"/>
        <v>342745.97255681211</v>
      </c>
      <c r="H37" s="4">
        <f t="shared" si="18"/>
        <v>1088722.5010628151</v>
      </c>
    </row>
    <row r="38" spans="1:8" ht="14.25" customHeight="1" x14ac:dyDescent="0.25">
      <c r="A38" s="4">
        <f t="shared" si="15"/>
        <v>1088722.5010628151</v>
      </c>
      <c r="C38" s="4">
        <f t="shared" si="19"/>
        <v>544361.25053140754</v>
      </c>
      <c r="D38" s="1">
        <v>70</v>
      </c>
      <c r="E38" s="4">
        <f t="shared" si="16"/>
        <v>381052.87537198525</v>
      </c>
      <c r="F38" s="1">
        <v>50</v>
      </c>
      <c r="G38" s="4">
        <f t="shared" si="17"/>
        <v>462707.0629516964</v>
      </c>
      <c r="H38" s="4">
        <f t="shared" si="18"/>
        <v>1469775.3764348002</v>
      </c>
    </row>
    <row r="39" spans="1:8" ht="14.25" customHeight="1" x14ac:dyDescent="0.25">
      <c r="A39" s="4">
        <f t="shared" si="15"/>
        <v>1469775.3764348002</v>
      </c>
      <c r="C39" s="4">
        <f t="shared" si="19"/>
        <v>734887.68821740011</v>
      </c>
      <c r="D39" s="1">
        <v>70</v>
      </c>
      <c r="E39" s="4">
        <f t="shared" si="16"/>
        <v>514421.38175218005</v>
      </c>
      <c r="F39" s="1">
        <v>50</v>
      </c>
      <c r="G39" s="4">
        <f t="shared" si="17"/>
        <v>624654.53498479002</v>
      </c>
      <c r="H39" s="4">
        <f t="shared" si="18"/>
        <v>1984196.7581869802</v>
      </c>
    </row>
    <row r="40" spans="1:8" ht="14.25" customHeight="1" x14ac:dyDescent="0.25">
      <c r="A40" s="4">
        <f t="shared" si="15"/>
        <v>1984196.7581869802</v>
      </c>
      <c r="C40" s="4">
        <f t="shared" si="19"/>
        <v>992098.37909349008</v>
      </c>
      <c r="D40" s="1">
        <v>70</v>
      </c>
      <c r="E40" s="4">
        <f t="shared" si="16"/>
        <v>694468.86536544305</v>
      </c>
      <c r="F40" s="1">
        <v>50</v>
      </c>
      <c r="G40" s="4">
        <f t="shared" si="17"/>
        <v>843283.62222946656</v>
      </c>
      <c r="H40" s="4">
        <f t="shared" si="18"/>
        <v>2678665.623552423</v>
      </c>
    </row>
    <row r="41" spans="1:8" ht="14.25" customHeight="1" x14ac:dyDescent="0.25">
      <c r="C41" s="4"/>
    </row>
    <row r="42" spans="1:8" ht="14.25" customHeight="1" x14ac:dyDescent="0.25">
      <c r="C42" s="4"/>
    </row>
    <row r="43" spans="1:8" ht="14.25" customHeight="1" x14ac:dyDescent="0.25">
      <c r="C43" s="4"/>
    </row>
    <row r="44" spans="1:8" ht="14.25" customHeight="1" x14ac:dyDescent="0.25">
      <c r="C44" s="4"/>
    </row>
    <row r="45" spans="1:8" ht="14.25" customHeight="1" x14ac:dyDescent="0.25">
      <c r="C45" s="4"/>
    </row>
    <row r="46" spans="1:8" ht="14.25" customHeight="1" x14ac:dyDescent="0.25">
      <c r="C46" s="4"/>
    </row>
    <row r="47" spans="1:8" ht="14.25" customHeight="1" x14ac:dyDescent="0.25">
      <c r="C47" s="4"/>
    </row>
    <row r="48" spans="1:8" ht="14.25" customHeight="1" x14ac:dyDescent="0.25">
      <c r="C48" s="4"/>
    </row>
    <row r="49" spans="3:3" ht="14.25" customHeight="1" x14ac:dyDescent="0.25">
      <c r="C49" s="4"/>
    </row>
    <row r="50" spans="3:3" ht="14.25" customHeight="1" x14ac:dyDescent="0.25">
      <c r="C50" s="4"/>
    </row>
    <row r="51" spans="3:3" ht="14.25" customHeight="1" x14ac:dyDescent="0.25">
      <c r="C51" s="4"/>
    </row>
    <row r="52" spans="3:3" ht="14.25" customHeight="1" x14ac:dyDescent="0.25">
      <c r="C52" s="4"/>
    </row>
    <row r="53" spans="3:3" ht="14.25" customHeight="1" x14ac:dyDescent="0.25">
      <c r="C53" s="4"/>
    </row>
    <row r="54" spans="3:3" ht="14.25" customHeight="1" x14ac:dyDescent="0.25">
      <c r="C54" s="4"/>
    </row>
    <row r="55" spans="3:3" ht="14.25" customHeight="1" x14ac:dyDescent="0.25">
      <c r="C55" s="4"/>
    </row>
    <row r="56" spans="3:3" ht="14.25" customHeight="1" x14ac:dyDescent="0.25">
      <c r="C56" s="4"/>
    </row>
    <row r="57" spans="3:3" ht="14.25" customHeight="1" x14ac:dyDescent="0.25">
      <c r="C57" s="4"/>
    </row>
    <row r="58" spans="3:3" ht="14.25" customHeight="1" x14ac:dyDescent="0.25">
      <c r="C58" s="4"/>
    </row>
    <row r="59" spans="3:3" ht="14.25" customHeight="1" x14ac:dyDescent="0.25">
      <c r="C59" s="4"/>
    </row>
    <row r="60" spans="3:3" ht="14.25" customHeight="1" x14ac:dyDescent="0.25">
      <c r="C60" s="4"/>
    </row>
    <row r="61" spans="3:3" ht="14.25" customHeight="1" x14ac:dyDescent="0.25">
      <c r="C61" s="4"/>
    </row>
    <row r="62" spans="3:3" ht="14.25" customHeight="1" x14ac:dyDescent="0.25">
      <c r="C62" s="4"/>
    </row>
    <row r="63" spans="3:3" ht="14.25" customHeight="1" x14ac:dyDescent="0.25">
      <c r="C63" s="4"/>
    </row>
    <row r="64" spans="3:3" ht="14.25" customHeight="1" x14ac:dyDescent="0.25">
      <c r="C64" s="4"/>
    </row>
    <row r="65" spans="3:3" ht="14.25" customHeight="1" x14ac:dyDescent="0.25">
      <c r="C65" s="4"/>
    </row>
    <row r="66" spans="3:3" ht="14.25" customHeight="1" x14ac:dyDescent="0.25">
      <c r="C66" s="4"/>
    </row>
    <row r="67" spans="3:3" ht="14.25" customHeight="1" x14ac:dyDescent="0.25">
      <c r="C67" s="4"/>
    </row>
    <row r="68" spans="3:3" ht="14.25" customHeight="1" x14ac:dyDescent="0.25">
      <c r="C68" s="4"/>
    </row>
    <row r="69" spans="3:3" ht="14.25" customHeight="1" x14ac:dyDescent="0.25">
      <c r="C69" s="4"/>
    </row>
    <row r="70" spans="3:3" ht="14.25" customHeight="1" x14ac:dyDescent="0.25">
      <c r="C70" s="4"/>
    </row>
    <row r="71" spans="3:3" ht="14.25" customHeight="1" x14ac:dyDescent="0.25">
      <c r="C71" s="4"/>
    </row>
    <row r="72" spans="3:3" ht="14.25" customHeight="1" x14ac:dyDescent="0.25">
      <c r="C72" s="4"/>
    </row>
    <row r="73" spans="3:3" ht="14.25" customHeight="1" x14ac:dyDescent="0.25">
      <c r="C73" s="4"/>
    </row>
    <row r="74" spans="3:3" ht="14.25" customHeight="1" x14ac:dyDescent="0.25">
      <c r="C74" s="4"/>
    </row>
    <row r="75" spans="3:3" ht="14.25" customHeight="1" x14ac:dyDescent="0.25">
      <c r="C75" s="4"/>
    </row>
    <row r="76" spans="3:3" ht="14.25" customHeight="1" x14ac:dyDescent="0.25">
      <c r="C76" s="4"/>
    </row>
    <row r="77" spans="3:3" ht="14.25" customHeight="1" x14ac:dyDescent="0.25">
      <c r="C77" s="4"/>
    </row>
    <row r="78" spans="3:3" ht="14.25" customHeight="1" x14ac:dyDescent="0.25">
      <c r="C78" s="4"/>
    </row>
    <row r="79" spans="3:3" ht="14.25" customHeight="1" x14ac:dyDescent="0.25">
      <c r="C79" s="4"/>
    </row>
    <row r="80" spans="3:3" ht="14.25" customHeight="1" x14ac:dyDescent="0.25">
      <c r="C80" s="4"/>
    </row>
    <row r="81" spans="3:3" ht="14.25" customHeight="1" x14ac:dyDescent="0.25">
      <c r="C81" s="4"/>
    </row>
    <row r="82" spans="3:3" ht="14.25" customHeight="1" x14ac:dyDescent="0.25">
      <c r="C82" s="4"/>
    </row>
    <row r="83" spans="3:3" ht="14.25" customHeight="1" x14ac:dyDescent="0.25">
      <c r="C83" s="4"/>
    </row>
    <row r="84" spans="3:3" ht="14.25" customHeight="1" x14ac:dyDescent="0.25">
      <c r="C84" s="4"/>
    </row>
    <row r="85" spans="3:3" ht="14.25" customHeight="1" x14ac:dyDescent="0.25">
      <c r="C85" s="4"/>
    </row>
    <row r="86" spans="3:3" ht="14.25" customHeight="1" x14ac:dyDescent="0.25">
      <c r="C86" s="4"/>
    </row>
    <row r="87" spans="3:3" ht="14.25" customHeight="1" x14ac:dyDescent="0.25">
      <c r="C87" s="4"/>
    </row>
    <row r="88" spans="3:3" ht="14.25" customHeight="1" x14ac:dyDescent="0.25">
      <c r="C88" s="4"/>
    </row>
    <row r="89" spans="3:3" ht="14.25" customHeight="1" x14ac:dyDescent="0.25">
      <c r="C89" s="4"/>
    </row>
    <row r="90" spans="3:3" ht="14.25" customHeight="1" x14ac:dyDescent="0.25">
      <c r="C90" s="4"/>
    </row>
    <row r="91" spans="3:3" ht="14.25" customHeight="1" x14ac:dyDescent="0.25">
      <c r="C91" s="4"/>
    </row>
    <row r="92" spans="3:3" ht="14.25" customHeight="1" x14ac:dyDescent="0.25">
      <c r="C92" s="4"/>
    </row>
    <row r="93" spans="3:3" ht="14.25" customHeight="1" x14ac:dyDescent="0.25">
      <c r="C93" s="4"/>
    </row>
    <row r="94" spans="3:3" ht="14.25" customHeight="1" x14ac:dyDescent="0.25">
      <c r="C94" s="4"/>
    </row>
    <row r="95" spans="3:3" ht="14.25" customHeight="1" x14ac:dyDescent="0.25">
      <c r="C95" s="4"/>
    </row>
    <row r="96" spans="3:3" ht="14.25" customHeight="1" x14ac:dyDescent="0.25">
      <c r="C96" s="4"/>
    </row>
    <row r="97" spans="3:3" ht="14.25" customHeight="1" x14ac:dyDescent="0.25">
      <c r="C97" s="4"/>
    </row>
    <row r="98" spans="3:3" ht="14.25" customHeight="1" x14ac:dyDescent="0.25">
      <c r="C98" s="4"/>
    </row>
    <row r="99" spans="3:3" ht="14.25" customHeight="1" x14ac:dyDescent="0.25">
      <c r="C99" s="4"/>
    </row>
    <row r="100" spans="3:3" ht="14.25" customHeight="1" x14ac:dyDescent="0.25">
      <c r="C100" s="4"/>
    </row>
    <row r="101" spans="3:3" ht="14.25" customHeight="1" x14ac:dyDescent="0.2"/>
    <row r="102" spans="3:3" ht="14.25" customHeight="1" x14ac:dyDescent="0.2"/>
    <row r="103" spans="3:3" ht="14.25" customHeight="1" x14ac:dyDescent="0.2"/>
    <row r="104" spans="3:3" ht="14.25" customHeight="1" x14ac:dyDescent="0.2"/>
    <row r="105" spans="3:3" ht="14.25" customHeight="1" x14ac:dyDescent="0.2"/>
    <row r="106" spans="3:3" ht="14.25" customHeight="1" x14ac:dyDescent="0.2"/>
    <row r="107" spans="3:3" ht="14.25" customHeight="1" x14ac:dyDescent="0.2"/>
    <row r="108" spans="3:3" ht="14.25" customHeight="1" x14ac:dyDescent="0.2"/>
    <row r="109" spans="3:3" ht="14.25" customHeight="1" x14ac:dyDescent="0.2"/>
    <row r="110" spans="3:3" ht="14.25" customHeight="1" x14ac:dyDescent="0.2"/>
    <row r="111" spans="3:3" ht="14.25" customHeight="1" x14ac:dyDescent="0.2"/>
    <row r="112" spans="3:3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A25:F25"/>
    <mergeCell ref="A26:F26"/>
    <mergeCell ref="A12:F12"/>
    <mergeCell ref="A13:F13"/>
    <mergeCell ref="A14:F14"/>
    <mergeCell ref="A18:F18"/>
    <mergeCell ref="A19:F19"/>
    <mergeCell ref="A20:F20"/>
    <mergeCell ref="A24:F2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Winner's Circle</dc:creator>
  <cp:lastModifiedBy>Courtney White</cp:lastModifiedBy>
  <dcterms:created xsi:type="dcterms:W3CDTF">2020-04-10T16:53:09Z</dcterms:created>
  <dcterms:modified xsi:type="dcterms:W3CDTF">2021-04-15T14:12:16Z</dcterms:modified>
</cp:coreProperties>
</file>